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owierzone" sheetId="1" r:id="rId1"/>
    <sheet name="zlecone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<sst xmlns="http://schemas.openxmlformats.org/spreadsheetml/2006/main" count="35" uniqueCount="21">
  <si>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Dział</t>
  </si>
  <si>
    <t>Rozdział</t>
  </si>
  <si>
    <t>§*</t>
  </si>
  <si>
    <t>w tym:</t>
  </si>
  <si>
    <t>w złotych</t>
  </si>
  <si>
    <t>Ogółem</t>
  </si>
  <si>
    <t>Dotacje
ogółem</t>
  </si>
  <si>
    <t>(* kol. 3 do wykorzystania fakultatywnego)</t>
  </si>
  <si>
    <t>Jednostki budżetowe</t>
  </si>
  <si>
    <t>Razem</t>
  </si>
  <si>
    <t>Wynagrodzenia i pochodne</t>
  </si>
  <si>
    <t>zadania statutowe</t>
  </si>
  <si>
    <t>świadczenia na rzecz osób fizycznych</t>
  </si>
  <si>
    <t>Wydatki majątkowe</t>
  </si>
  <si>
    <t>Wydatki
ogółem
(6+11)</t>
  </si>
  <si>
    <t>Wydatki bieżące (7+10)</t>
  </si>
  <si>
    <t>Wynagrodzenia    i pochodne</t>
  </si>
  <si>
    <t xml:space="preserve">Załącznik Nr 9                                                            do Uchwały Nr                                                            Rady Miejskiej w Rzgowie                                              z dnia…………………….  .
</t>
  </si>
  <si>
    <t xml:space="preserve">Załącznik Nr 10                                                             do Uchwały Nr                                                            Rady Miejskiej w Rzgowie                                              z dnia  ……………………..
</t>
  </si>
  <si>
    <t>Dochody i wydatki związane z realizacją zadań wykonywanych na podstawie porozumień (umów) między jednostkami samorządu terytorialnego w 2015 r.</t>
  </si>
  <si>
    <t>Dochody i wydatki związane z realizacją zadań z zakresu administracji rządowej i innych zadań zleconych odrębnymi ustawami w 2015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</si>
</sst>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3">
    <font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K11" sqref="K11"/>
    </sheetView>
  </sheetViews>
  <sheetFormatPr defaultColWidth="9.00390625" defaultRowHeight="12.75"/>
  <cols>
    <col min="4" max="4" width="11.375" style="0" customWidth="1"/>
    <col min="5" max="5" width="12.625" style="0" customWidth="1"/>
    <col min="6" max="6" width="12.25390625" style="0" customWidth="1"/>
    <col min="7" max="7" width="11.25390625" style="0" customWidth="1"/>
    <col min="8" max="8" width="16.125" style="0" customWidth="1"/>
    <col min="9" max="9" width="10.125" style="0" bestFit="1" customWidth="1"/>
    <col min="10" max="10" width="13.625" style="0" customWidth="1"/>
    <col min="11" max="11" width="11.00390625" style="0" customWidth="1"/>
  </cols>
  <sheetData>
    <row r="1" spans="8:11" ht="76.5" customHeight="1" thickBot="1">
      <c r="H1" s="63" t="s">
        <v>18</v>
      </c>
      <c r="I1" s="64"/>
      <c r="J1" s="64"/>
      <c r="K1" s="64"/>
    </row>
    <row r="2" spans="1:11" ht="65.25" customHeight="1" thickBot="1">
      <c r="A2" s="65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3.5" thickBot="1">
      <c r="A3" s="1"/>
      <c r="B3" s="1"/>
      <c r="C3" s="1"/>
      <c r="D3" s="1"/>
      <c r="E3" s="1"/>
      <c r="F3" s="1"/>
      <c r="K3" s="2" t="s">
        <v>4</v>
      </c>
    </row>
    <row r="4" spans="1:11" ht="12.75" customHeight="1">
      <c r="A4" s="68" t="s">
        <v>0</v>
      </c>
      <c r="B4" s="69" t="s">
        <v>1</v>
      </c>
      <c r="C4" s="69" t="s">
        <v>2</v>
      </c>
      <c r="D4" s="72" t="s">
        <v>6</v>
      </c>
      <c r="E4" s="74" t="s">
        <v>14</v>
      </c>
      <c r="F4" s="77" t="s">
        <v>15</v>
      </c>
      <c r="G4" s="72" t="s">
        <v>3</v>
      </c>
      <c r="H4" s="80"/>
      <c r="I4" s="80"/>
      <c r="J4" s="81"/>
      <c r="K4" s="82" t="s">
        <v>13</v>
      </c>
    </row>
    <row r="5" spans="1:11" ht="12.75" customHeight="1">
      <c r="A5" s="68"/>
      <c r="B5" s="70"/>
      <c r="C5" s="70"/>
      <c r="D5" s="73"/>
      <c r="E5" s="75"/>
      <c r="F5" s="78"/>
      <c r="G5" s="72" t="s">
        <v>8</v>
      </c>
      <c r="H5" s="80"/>
      <c r="I5" s="81"/>
      <c r="J5" s="82" t="s">
        <v>12</v>
      </c>
      <c r="K5" s="83"/>
    </row>
    <row r="6" spans="1:11" ht="25.5">
      <c r="A6" s="68"/>
      <c r="B6" s="71"/>
      <c r="C6" s="71"/>
      <c r="D6" s="73"/>
      <c r="E6" s="75"/>
      <c r="F6" s="79"/>
      <c r="G6" s="6" t="s">
        <v>9</v>
      </c>
      <c r="H6" s="6" t="s">
        <v>16</v>
      </c>
      <c r="I6" s="6" t="s">
        <v>11</v>
      </c>
      <c r="J6" s="84"/>
      <c r="K6" s="84"/>
    </row>
    <row r="7" spans="1:11" ht="12.75">
      <c r="A7" s="3">
        <v>1</v>
      </c>
      <c r="B7" s="3">
        <v>2</v>
      </c>
      <c r="C7" s="3">
        <v>3</v>
      </c>
      <c r="D7" s="7">
        <v>4</v>
      </c>
      <c r="E7" s="9">
        <v>5</v>
      </c>
      <c r="F7" s="8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ht="12.75">
      <c r="A8" s="14">
        <v>600</v>
      </c>
      <c r="B8" s="14">
        <v>60014</v>
      </c>
      <c r="C8" s="48"/>
      <c r="D8" s="50">
        <f>SUM(D9+D10)</f>
        <v>643604</v>
      </c>
      <c r="E8" s="51">
        <f>SUM(E9:E10)</f>
        <v>643604</v>
      </c>
      <c r="F8" s="52">
        <f>SUM(F9)</f>
        <v>393604</v>
      </c>
      <c r="G8" s="53">
        <f>SUM(G9)</f>
        <v>393604</v>
      </c>
      <c r="H8" s="54"/>
      <c r="I8" s="53">
        <f>SUM(I9)</f>
        <v>393604</v>
      </c>
      <c r="J8" s="54"/>
      <c r="K8" s="53">
        <f>SUM(K10)</f>
        <v>250000</v>
      </c>
    </row>
    <row r="9" spans="1:11" ht="12.75">
      <c r="A9" s="14"/>
      <c r="B9" s="14"/>
      <c r="C9" s="14">
        <v>2320</v>
      </c>
      <c r="D9" s="15">
        <v>393604</v>
      </c>
      <c r="E9" s="16">
        <f>SUM(F9)</f>
        <v>393604</v>
      </c>
      <c r="F9" s="17">
        <f>SUM(G9)</f>
        <v>393604</v>
      </c>
      <c r="G9" s="18">
        <f>SUM(I9)</f>
        <v>393604</v>
      </c>
      <c r="H9" s="18"/>
      <c r="I9" s="18">
        <v>393604</v>
      </c>
      <c r="J9" s="18"/>
      <c r="K9" s="18"/>
    </row>
    <row r="10" spans="1:11" ht="12.75">
      <c r="A10" s="4"/>
      <c r="B10" s="4"/>
      <c r="C10" s="39">
        <v>6620</v>
      </c>
      <c r="D10" s="49">
        <f>SUM(E10)</f>
        <v>250000</v>
      </c>
      <c r="E10" s="16">
        <f>SUM(K10)</f>
        <v>250000</v>
      </c>
      <c r="F10" s="17"/>
      <c r="G10" s="18"/>
      <c r="H10" s="18"/>
      <c r="I10" s="18"/>
      <c r="J10" s="18"/>
      <c r="K10" s="18">
        <v>250000</v>
      </c>
    </row>
    <row r="11" spans="1:11" ht="12.75">
      <c r="A11" s="4"/>
      <c r="B11" s="4"/>
      <c r="C11" s="4"/>
      <c r="D11" s="11"/>
      <c r="E11" s="16"/>
      <c r="F11" s="17"/>
      <c r="G11" s="18"/>
      <c r="H11" s="18"/>
      <c r="I11" s="18"/>
      <c r="J11" s="18"/>
      <c r="K11" s="18"/>
    </row>
    <row r="12" spans="1:11" ht="12.75">
      <c r="A12" s="19"/>
      <c r="B12" s="19"/>
      <c r="C12" s="55"/>
      <c r="D12" s="56"/>
      <c r="E12" s="57"/>
      <c r="F12" s="58"/>
      <c r="G12" s="59"/>
      <c r="H12" s="59"/>
      <c r="I12" s="59"/>
      <c r="J12" s="59"/>
      <c r="K12" s="59"/>
    </row>
    <row r="13" spans="1:11" ht="12.75">
      <c r="A13" s="4"/>
      <c r="B13" s="4"/>
      <c r="C13" s="4"/>
      <c r="D13" s="11"/>
      <c r="E13" s="16"/>
      <c r="F13" s="17"/>
      <c r="G13" s="18"/>
      <c r="H13" s="18"/>
      <c r="I13" s="18"/>
      <c r="J13" s="18"/>
      <c r="K13" s="18"/>
    </row>
    <row r="14" spans="1:11" ht="12.75">
      <c r="A14" s="19"/>
      <c r="B14" s="19"/>
      <c r="C14" s="19"/>
      <c r="D14" s="20"/>
      <c r="E14" s="16"/>
      <c r="F14" s="17"/>
      <c r="G14" s="18"/>
      <c r="H14" s="18"/>
      <c r="I14" s="18"/>
      <c r="J14" s="18"/>
      <c r="K14" s="18"/>
    </row>
    <row r="15" spans="1:11" ht="12.75">
      <c r="A15" s="19"/>
      <c r="B15" s="19"/>
      <c r="C15" s="19"/>
      <c r="D15" s="20"/>
      <c r="E15" s="16"/>
      <c r="F15" s="17"/>
      <c r="G15" s="18"/>
      <c r="H15" s="18"/>
      <c r="I15" s="18"/>
      <c r="J15" s="18"/>
      <c r="K15" s="18"/>
    </row>
    <row r="16" spans="1:11" ht="12.75">
      <c r="A16" s="4"/>
      <c r="B16" s="4"/>
      <c r="C16" s="4"/>
      <c r="D16" s="11"/>
      <c r="E16" s="16"/>
      <c r="F16" s="17"/>
      <c r="G16" s="18"/>
      <c r="H16" s="18"/>
      <c r="I16" s="18"/>
      <c r="J16" s="18"/>
      <c r="K16" s="18"/>
    </row>
    <row r="17" spans="1:11" ht="12.75">
      <c r="A17" s="4"/>
      <c r="B17" s="4"/>
      <c r="C17" s="4"/>
      <c r="D17" s="11"/>
      <c r="E17" s="16"/>
      <c r="F17" s="17"/>
      <c r="G17" s="18"/>
      <c r="H17" s="18"/>
      <c r="I17" s="18"/>
      <c r="J17" s="18"/>
      <c r="K17" s="18"/>
    </row>
    <row r="18" spans="1:11" ht="12.75">
      <c r="A18" s="4"/>
      <c r="B18" s="4"/>
      <c r="C18" s="4"/>
      <c r="D18" s="11"/>
      <c r="E18" s="16"/>
      <c r="F18" s="17"/>
      <c r="G18" s="18"/>
      <c r="H18" s="18"/>
      <c r="I18" s="18"/>
      <c r="J18" s="18"/>
      <c r="K18" s="18"/>
    </row>
    <row r="19" spans="1:11" ht="12.75">
      <c r="A19" s="4"/>
      <c r="B19" s="4"/>
      <c r="C19" s="4"/>
      <c r="D19" s="11"/>
      <c r="E19" s="16"/>
      <c r="F19" s="17"/>
      <c r="G19" s="18"/>
      <c r="H19" s="18"/>
      <c r="I19" s="18"/>
      <c r="J19" s="18"/>
      <c r="K19" s="18"/>
    </row>
    <row r="20" spans="1:11" ht="13.5" thickBot="1">
      <c r="A20" s="10"/>
      <c r="B20" s="10"/>
      <c r="C20" s="10"/>
      <c r="D20" s="12"/>
      <c r="E20" s="16"/>
      <c r="F20" s="17"/>
      <c r="G20" s="18"/>
      <c r="H20" s="18"/>
      <c r="I20" s="18"/>
      <c r="J20" s="18"/>
      <c r="K20" s="18"/>
    </row>
    <row r="21" spans="1:11" ht="15.75" thickBot="1">
      <c r="A21" s="60" t="s">
        <v>5</v>
      </c>
      <c r="B21" s="61"/>
      <c r="C21" s="62"/>
      <c r="D21" s="13">
        <f>SUM(D8+D12)</f>
        <v>643604</v>
      </c>
      <c r="E21" s="21">
        <f>SUM(E8+E12)</f>
        <v>643604</v>
      </c>
      <c r="F21" s="22">
        <f>SUM(F8+F12)</f>
        <v>393604</v>
      </c>
      <c r="G21" s="23">
        <f>SUM(G9+G12+G14)</f>
        <v>393604</v>
      </c>
      <c r="H21" s="23">
        <f>SUM(H9+H12+H14)</f>
        <v>0</v>
      </c>
      <c r="I21" s="23">
        <f>SUM(I9+I14)</f>
        <v>393604</v>
      </c>
      <c r="J21" s="23">
        <f>SUM(J14)</f>
        <v>0</v>
      </c>
      <c r="K21" s="23">
        <f>SUM(K10)</f>
        <v>250000</v>
      </c>
    </row>
    <row r="22" spans="1:6" ht="12.75">
      <c r="A22" s="1"/>
      <c r="B22" s="1"/>
      <c r="C22" s="1"/>
      <c r="D22" s="1"/>
      <c r="E22" s="1"/>
      <c r="F22" s="1"/>
    </row>
    <row r="29" spans="6:15" ht="34.5" customHeight="1">
      <c r="F29" s="76"/>
      <c r="G29" s="76"/>
      <c r="H29" s="76"/>
      <c r="I29" s="76"/>
      <c r="J29" s="76"/>
      <c r="K29" s="76"/>
      <c r="L29" s="76"/>
      <c r="M29" s="76"/>
      <c r="N29" s="76"/>
      <c r="O29" s="76"/>
    </row>
  </sheetData>
  <sheetProtection/>
  <mergeCells count="14">
    <mergeCell ref="F29:O29"/>
    <mergeCell ref="F4:F6"/>
    <mergeCell ref="G4:J4"/>
    <mergeCell ref="K4:K6"/>
    <mergeCell ref="G5:I5"/>
    <mergeCell ref="J5:J6"/>
    <mergeCell ref="A21:C21"/>
    <mergeCell ref="H1:K1"/>
    <mergeCell ref="A2:K2"/>
    <mergeCell ref="A4:A6"/>
    <mergeCell ref="B4:B6"/>
    <mergeCell ref="C4:C6"/>
    <mergeCell ref="D4:D6"/>
    <mergeCell ref="E4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6.00390625" style="0" customWidth="1"/>
    <col min="2" max="2" width="8.25390625" style="0" customWidth="1"/>
    <col min="3" max="3" width="5.75390625" style="0" customWidth="1"/>
    <col min="4" max="4" width="13.25390625" style="0" customWidth="1"/>
    <col min="5" max="5" width="12.625" style="0" customWidth="1"/>
    <col min="6" max="6" width="11.75390625" style="0" bestFit="1" customWidth="1"/>
    <col min="7" max="7" width="10.75390625" style="0" customWidth="1"/>
    <col min="8" max="8" width="15.25390625" style="0" customWidth="1"/>
    <col min="9" max="9" width="10.00390625" style="0" customWidth="1"/>
    <col min="10" max="10" width="13.875" style="0" customWidth="1"/>
    <col min="11" max="11" width="10.875" style="0" customWidth="1"/>
  </cols>
  <sheetData>
    <row r="1" spans="8:11" ht="78" customHeight="1" thickBot="1">
      <c r="H1" s="63" t="s">
        <v>17</v>
      </c>
      <c r="I1" s="64"/>
      <c r="J1" s="64"/>
      <c r="K1" s="64"/>
    </row>
    <row r="2" spans="1:11" ht="62.25" customHeight="1" thickBot="1">
      <c r="A2" s="6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3.5" thickBot="1">
      <c r="A3" s="1"/>
      <c r="B3" s="1"/>
      <c r="C3" s="1"/>
      <c r="D3" s="1"/>
      <c r="E3" s="1"/>
      <c r="F3" s="1"/>
      <c r="K3" s="2" t="s">
        <v>4</v>
      </c>
    </row>
    <row r="4" spans="1:11" ht="12.75">
      <c r="A4" s="68" t="s">
        <v>0</v>
      </c>
      <c r="B4" s="69" t="s">
        <v>1</v>
      </c>
      <c r="C4" s="87" t="s">
        <v>2</v>
      </c>
      <c r="D4" s="74" t="s">
        <v>6</v>
      </c>
      <c r="E4" s="74" t="s">
        <v>14</v>
      </c>
      <c r="F4" s="77" t="s">
        <v>15</v>
      </c>
      <c r="G4" s="72" t="s">
        <v>3</v>
      </c>
      <c r="H4" s="80"/>
      <c r="I4" s="80"/>
      <c r="J4" s="81"/>
      <c r="K4" s="82" t="s">
        <v>13</v>
      </c>
    </row>
    <row r="5" spans="1:11" ht="12.75">
      <c r="A5" s="68"/>
      <c r="B5" s="70"/>
      <c r="C5" s="88"/>
      <c r="D5" s="90"/>
      <c r="E5" s="75"/>
      <c r="F5" s="78"/>
      <c r="G5" s="72" t="s">
        <v>8</v>
      </c>
      <c r="H5" s="80"/>
      <c r="I5" s="81"/>
      <c r="J5" s="82" t="s">
        <v>12</v>
      </c>
      <c r="K5" s="83"/>
    </row>
    <row r="6" spans="1:11" ht="84.75" customHeight="1">
      <c r="A6" s="68"/>
      <c r="B6" s="71"/>
      <c r="C6" s="89"/>
      <c r="D6" s="90"/>
      <c r="E6" s="75"/>
      <c r="F6" s="79"/>
      <c r="G6" s="6" t="s">
        <v>9</v>
      </c>
      <c r="H6" s="6" t="s">
        <v>10</v>
      </c>
      <c r="I6" s="6" t="s">
        <v>11</v>
      </c>
      <c r="J6" s="84"/>
      <c r="K6" s="84"/>
    </row>
    <row r="7" spans="1:11" ht="12.75">
      <c r="A7" s="3">
        <v>1</v>
      </c>
      <c r="B7" s="3">
        <v>2</v>
      </c>
      <c r="C7" s="7">
        <v>3</v>
      </c>
      <c r="D7" s="9">
        <v>4</v>
      </c>
      <c r="E7" s="9">
        <v>5</v>
      </c>
      <c r="F7" s="8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ht="12.75">
      <c r="A8" s="14">
        <v>750</v>
      </c>
      <c r="B8" s="14">
        <v>75011</v>
      </c>
      <c r="C8" s="31">
        <v>2010</v>
      </c>
      <c r="D8" s="16">
        <v>67016</v>
      </c>
      <c r="E8" s="16">
        <f>SUM(F8)</f>
        <v>67016</v>
      </c>
      <c r="F8" s="17">
        <f>SUM(G8)</f>
        <v>67016</v>
      </c>
      <c r="G8" s="18">
        <f>SUM(H8+I8)</f>
        <v>67016</v>
      </c>
      <c r="H8" s="18">
        <v>65151</v>
      </c>
      <c r="I8" s="18">
        <v>1865</v>
      </c>
      <c r="J8" s="18"/>
      <c r="K8" s="18"/>
    </row>
    <row r="9" spans="1:11" ht="12.75">
      <c r="A9" s="4"/>
      <c r="B9" s="4"/>
      <c r="C9" s="32"/>
      <c r="D9" s="35"/>
      <c r="E9" s="16"/>
      <c r="F9" s="17"/>
      <c r="G9" s="18"/>
      <c r="H9" s="18"/>
      <c r="I9" s="18"/>
      <c r="J9" s="18"/>
      <c r="K9" s="18"/>
    </row>
    <row r="10" spans="1:11" ht="12.75">
      <c r="A10" s="19">
        <v>751</v>
      </c>
      <c r="B10" s="19">
        <v>75101</v>
      </c>
      <c r="C10" s="33">
        <v>2010</v>
      </c>
      <c r="D10" s="36">
        <v>1709</v>
      </c>
      <c r="E10" s="16">
        <f>SUM(F10)</f>
        <v>1709</v>
      </c>
      <c r="F10" s="17">
        <f>SUM(G10)</f>
        <v>1709</v>
      </c>
      <c r="G10" s="18">
        <f>SUM(H10+I10)</f>
        <v>1709</v>
      </c>
      <c r="H10" s="18">
        <v>1709</v>
      </c>
      <c r="I10" s="18"/>
      <c r="J10" s="18"/>
      <c r="K10" s="18"/>
    </row>
    <row r="11" spans="1:11" ht="12.75">
      <c r="A11" s="4"/>
      <c r="B11" s="4"/>
      <c r="C11" s="32"/>
      <c r="D11" s="35"/>
      <c r="E11" s="16"/>
      <c r="F11" s="17"/>
      <c r="G11" s="18"/>
      <c r="H11" s="18"/>
      <c r="I11" s="18"/>
      <c r="J11" s="18"/>
      <c r="K11" s="18"/>
    </row>
    <row r="12" spans="1:11" ht="12.75">
      <c r="A12" s="39">
        <v>754</v>
      </c>
      <c r="B12" s="39">
        <v>75414</v>
      </c>
      <c r="C12" s="40">
        <v>2010</v>
      </c>
      <c r="D12" s="41">
        <v>1700</v>
      </c>
      <c r="E12" s="42">
        <f>SUM(F12)</f>
        <v>1700</v>
      </c>
      <c r="F12" s="43">
        <f>SUM(G12)</f>
        <v>1700</v>
      </c>
      <c r="G12" s="44">
        <f>SUM(I12)</f>
        <v>1700</v>
      </c>
      <c r="H12" s="44"/>
      <c r="I12" s="44">
        <v>1700</v>
      </c>
      <c r="J12" s="44"/>
      <c r="K12" s="44"/>
    </row>
    <row r="13" spans="1:11" ht="12.75">
      <c r="A13" s="4"/>
      <c r="B13" s="4"/>
      <c r="C13" s="32"/>
      <c r="D13" s="35"/>
      <c r="E13" s="16"/>
      <c r="F13" s="17"/>
      <c r="G13" s="18"/>
      <c r="H13" s="18"/>
      <c r="I13" s="18"/>
      <c r="J13" s="18"/>
      <c r="K13" s="18"/>
    </row>
    <row r="14" spans="1:11" ht="12.75">
      <c r="A14" s="19">
        <v>852</v>
      </c>
      <c r="B14" s="19"/>
      <c r="C14" s="33"/>
      <c r="D14" s="36">
        <f>SUM(D16:D17)</f>
        <v>1798811</v>
      </c>
      <c r="E14" s="16">
        <f>SUM(E16:E17)</f>
        <v>1798811</v>
      </c>
      <c r="F14" s="17">
        <f>SUM(F16:F17)</f>
        <v>1798811</v>
      </c>
      <c r="G14" s="18">
        <f>SUM(G16:G17)</f>
        <v>114554</v>
      </c>
      <c r="H14" s="18">
        <f>SUM(H16:H17)</f>
        <v>108520</v>
      </c>
      <c r="I14" s="18">
        <f>SUM(I16+I17)</f>
        <v>6034</v>
      </c>
      <c r="J14" s="18">
        <f>SUM(J16)</f>
        <v>1684257</v>
      </c>
      <c r="K14" s="18"/>
    </row>
    <row r="15" spans="1:11" ht="12.75">
      <c r="A15" s="19"/>
      <c r="B15" s="19"/>
      <c r="C15" s="33"/>
      <c r="D15" s="36"/>
      <c r="E15" s="16"/>
      <c r="F15" s="17"/>
      <c r="G15" s="18"/>
      <c r="H15" s="18"/>
      <c r="I15" s="18"/>
      <c r="J15" s="18"/>
      <c r="K15" s="18"/>
    </row>
    <row r="16" spans="1:11" ht="12.75">
      <c r="A16" s="4">
        <v>852</v>
      </c>
      <c r="B16" s="4">
        <v>85212</v>
      </c>
      <c r="C16" s="32">
        <v>2010</v>
      </c>
      <c r="D16" s="35">
        <v>1796275</v>
      </c>
      <c r="E16" s="45">
        <f>SUM(F16)</f>
        <v>1796275</v>
      </c>
      <c r="F16" s="46">
        <f>SUM(J16+G16)</f>
        <v>1796275</v>
      </c>
      <c r="G16" s="47">
        <f>SUM(I16+H16)</f>
        <v>112018</v>
      </c>
      <c r="H16" s="47">
        <v>108520</v>
      </c>
      <c r="I16" s="47">
        <v>3498</v>
      </c>
      <c r="J16" s="47">
        <v>1684257</v>
      </c>
      <c r="K16" s="47"/>
    </row>
    <row r="17" spans="1:11" ht="12.75">
      <c r="A17" s="4">
        <v>852</v>
      </c>
      <c r="B17" s="4">
        <v>85213</v>
      </c>
      <c r="C17" s="32">
        <v>2010</v>
      </c>
      <c r="D17" s="35">
        <v>2536</v>
      </c>
      <c r="E17" s="45">
        <f>SUM(F17)</f>
        <v>2536</v>
      </c>
      <c r="F17" s="46">
        <f>SUM(G17)</f>
        <v>2536</v>
      </c>
      <c r="G17" s="47">
        <f>SUM(H17+I17)</f>
        <v>2536</v>
      </c>
      <c r="H17" s="47"/>
      <c r="I17" s="47">
        <v>2536</v>
      </c>
      <c r="J17" s="47"/>
      <c r="K17" s="47"/>
    </row>
    <row r="18" spans="1:11" ht="12.75">
      <c r="A18" s="4"/>
      <c r="B18" s="4"/>
      <c r="C18" s="32"/>
      <c r="D18" s="35"/>
      <c r="E18" s="16"/>
      <c r="F18" s="17"/>
      <c r="G18" s="18"/>
      <c r="H18" s="18"/>
      <c r="I18" s="18"/>
      <c r="J18" s="18"/>
      <c r="K18" s="18"/>
    </row>
    <row r="19" spans="1:11" ht="13.5" thickBot="1">
      <c r="A19" s="10"/>
      <c r="B19" s="10"/>
      <c r="C19" s="34"/>
      <c r="D19" s="37"/>
      <c r="E19" s="24"/>
      <c r="F19" s="25"/>
      <c r="G19" s="26"/>
      <c r="H19" s="26"/>
      <c r="I19" s="26"/>
      <c r="J19" s="26"/>
      <c r="K19" s="26"/>
    </row>
    <row r="20" spans="1:11" ht="15.75" thickBot="1">
      <c r="A20" s="60" t="s">
        <v>5</v>
      </c>
      <c r="B20" s="61"/>
      <c r="C20" s="61"/>
      <c r="D20" s="38">
        <f>SUM(D8+D10+D14+D12)</f>
        <v>1869236</v>
      </c>
      <c r="E20" s="30">
        <f>SUM(E8+E10+E14+E12)</f>
        <v>1869236</v>
      </c>
      <c r="F20" s="29">
        <f>SUM(F8+F10+F14+F12)</f>
        <v>1869236</v>
      </c>
      <c r="G20" s="27">
        <f>SUM(G8+G10+G14+G12)</f>
        <v>184979</v>
      </c>
      <c r="H20" s="27">
        <f>SUM(H8+H10+H14)</f>
        <v>175380</v>
      </c>
      <c r="I20" s="27">
        <f>SUM(I8+I14+I12)</f>
        <v>9599</v>
      </c>
      <c r="J20" s="27">
        <f>SUM(J14)</f>
        <v>1684257</v>
      </c>
      <c r="K20" s="28"/>
    </row>
    <row r="21" spans="1:6" ht="12.75">
      <c r="A21" s="1"/>
      <c r="B21" s="1"/>
      <c r="C21" s="1"/>
      <c r="D21" s="1"/>
      <c r="E21" s="1"/>
      <c r="F21" s="1"/>
    </row>
    <row r="22" spans="1:6" ht="12.75">
      <c r="A22" s="5" t="s">
        <v>7</v>
      </c>
      <c r="B22" s="1"/>
      <c r="C22" s="1"/>
      <c r="D22" s="1"/>
      <c r="E22" s="1"/>
      <c r="F22" s="1"/>
    </row>
  </sheetData>
  <sheetProtection/>
  <mergeCells count="13">
    <mergeCell ref="F4:F6"/>
    <mergeCell ref="K4:K6"/>
    <mergeCell ref="A20:C20"/>
    <mergeCell ref="H1:K1"/>
    <mergeCell ref="A2:K2"/>
    <mergeCell ref="A4:A6"/>
    <mergeCell ref="B4:B6"/>
    <mergeCell ref="C4:C6"/>
    <mergeCell ref="D4:D6"/>
    <mergeCell ref="E4:E6"/>
    <mergeCell ref="G5:I5"/>
    <mergeCell ref="J5:J6"/>
    <mergeCell ref="G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ACzarnocka</cp:lastModifiedBy>
  <cp:lastPrinted>2012-11-13T13:44:20Z</cp:lastPrinted>
  <dcterms:created xsi:type="dcterms:W3CDTF">1997-02-26T13:46:56Z</dcterms:created>
  <dcterms:modified xsi:type="dcterms:W3CDTF">2014-11-17T11:37:45Z</dcterms:modified>
  <cp:category/>
  <cp:version/>
  <cp:contentType/>
  <cp:contentStatus/>
</cp:coreProperties>
</file>